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\Desktop\ŻYWIENIE 2019\"/>
    </mc:Choice>
  </mc:AlternateContent>
  <bookViews>
    <workbookView xWindow="0" yWindow="0" windowWidth="19440" windowHeight="7752"/>
  </bookViews>
  <sheets>
    <sheet name="Mrożone owoce i warzyw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1" i="1"/>
  <c r="J22" i="1"/>
  <c r="J23" i="1"/>
  <c r="J24" i="1"/>
  <c r="J25" i="1"/>
  <c r="J26" i="1"/>
  <c r="J27" i="1"/>
  <c r="J28" i="1"/>
  <c r="J29" i="1"/>
  <c r="I13" i="1"/>
  <c r="I14" i="1"/>
  <c r="I15" i="1"/>
  <c r="I16" i="1"/>
  <c r="I17" i="1"/>
  <c r="I18" i="1"/>
  <c r="I19" i="1"/>
  <c r="I20" i="1"/>
  <c r="I30" i="1" s="1"/>
  <c r="I21" i="1"/>
  <c r="I22" i="1"/>
  <c r="I23" i="1"/>
  <c r="I24" i="1"/>
  <c r="I25" i="1"/>
  <c r="I26" i="1"/>
  <c r="I27" i="1"/>
  <c r="I28" i="1"/>
  <c r="I29" i="1"/>
  <c r="H13" i="1"/>
  <c r="H14" i="1"/>
  <c r="H15" i="1"/>
  <c r="H16" i="1"/>
  <c r="H17" i="1"/>
  <c r="H18" i="1"/>
  <c r="H19" i="1"/>
  <c r="H21" i="1"/>
  <c r="H22" i="1"/>
  <c r="H23" i="1"/>
  <c r="H24" i="1"/>
  <c r="H25" i="1"/>
  <c r="H26" i="1"/>
  <c r="H27" i="1"/>
  <c r="H28" i="1"/>
  <c r="H29" i="1"/>
  <c r="G13" i="1"/>
  <c r="G14" i="1"/>
  <c r="G15" i="1"/>
  <c r="G16" i="1"/>
  <c r="G17" i="1"/>
  <c r="G18" i="1"/>
  <c r="G19" i="1"/>
  <c r="G20" i="1"/>
  <c r="H20" i="1" s="1"/>
  <c r="J20" i="1" s="1"/>
  <c r="J30" i="1" s="1"/>
  <c r="G21" i="1"/>
  <c r="G22" i="1"/>
  <c r="G23" i="1"/>
  <c r="G24" i="1"/>
  <c r="G25" i="1"/>
  <c r="G26" i="1"/>
  <c r="G27" i="1"/>
  <c r="G28" i="1"/>
  <c r="G29" i="1"/>
  <c r="I12" i="1" l="1"/>
  <c r="G12" i="1"/>
  <c r="H12" i="1" s="1"/>
  <c r="J12" i="1" s="1"/>
</calcChain>
</file>

<file path=xl/sharedStrings.xml><?xml version="1.0" encoding="utf-8"?>
<sst xmlns="http://schemas.openxmlformats.org/spreadsheetml/2006/main" count="80" uniqueCount="63">
  <si>
    <t>CZĘŚĆ Nr 4</t>
  </si>
  <si>
    <t>Piecząć adresowa firmy</t>
  </si>
  <si>
    <t>Załącznik Nr 5 do SIWZ</t>
  </si>
  <si>
    <r>
      <t xml:space="preserve">Część Nr 4 Mrożone owoce i warzywa </t>
    </r>
    <r>
      <rPr>
        <b/>
        <sz val="12"/>
        <rFont val="Times New Roman"/>
        <family val="1"/>
        <charset val="238"/>
      </rPr>
      <t>CPV 15.33.11.70-9</t>
    </r>
  </si>
  <si>
    <t>Lp.</t>
  </si>
  <si>
    <t xml:space="preserve">Nazwa asortymentu </t>
  </si>
  <si>
    <t>J.m.</t>
  </si>
  <si>
    <t>Ilość szacunkowa</t>
  </si>
  <si>
    <t>Cena jednostkowa netto [zł]</t>
  </si>
  <si>
    <t>VAT [%]</t>
  </si>
  <si>
    <t>VAT jednostkowy [zł]</t>
  </si>
  <si>
    <t>Cena jednostkowa brutto [zł]</t>
  </si>
  <si>
    <t>Wartość sumaryczna netto [zł]</t>
  </si>
  <si>
    <t>Wartość sumaryczna brutto [zł]</t>
  </si>
  <si>
    <t>Numery kolumn</t>
  </si>
  <si>
    <t>Sposób obliczania</t>
  </si>
  <si>
    <t>2 x 3= 4</t>
  </si>
  <si>
    <t>2 + 4= 5</t>
  </si>
  <si>
    <t>1 x 2 =6</t>
  </si>
  <si>
    <t>1 x 5= 7</t>
  </si>
  <si>
    <t>1.</t>
  </si>
  <si>
    <t>kg</t>
  </si>
  <si>
    <t>2.</t>
  </si>
  <si>
    <t>Brukselka mrożona (op. 2,50 kg)</t>
  </si>
  <si>
    <t>3.</t>
  </si>
  <si>
    <t>4.</t>
  </si>
  <si>
    <t>5.</t>
  </si>
  <si>
    <t>Dynia mrożona  rozdrobniona, duża lub mała kostka w zależności od potrzeb zamawiającego(op.2,50 kg)</t>
  </si>
  <si>
    <t>6.</t>
  </si>
  <si>
    <t>7.</t>
  </si>
  <si>
    <t>Groszek zielony mrożony (op. 2,50 kg)</t>
  </si>
  <si>
    <t>8.</t>
  </si>
  <si>
    <t>Kalafior mrożony(op.2,50 kg )</t>
  </si>
  <si>
    <t>9.</t>
  </si>
  <si>
    <t>10.</t>
  </si>
  <si>
    <t>Marchew mini, mrożona (op. 2,50 kg)</t>
  </si>
  <si>
    <t>11.</t>
  </si>
  <si>
    <t>12.</t>
  </si>
  <si>
    <t>Malina mrożona cała (małe opakowania)</t>
  </si>
  <si>
    <t>13.</t>
  </si>
  <si>
    <t>Mieszanka warzywna 7 skł.( bez buraka)  mrożona  (op.2,50 kg)</t>
  </si>
  <si>
    <t>14.</t>
  </si>
  <si>
    <t>15.</t>
  </si>
  <si>
    <t>16.</t>
  </si>
  <si>
    <t>Warzywa na patelnię, mrożona skład: marchew, fasolka szparagowa, fasola czerwona, pietruszka, papryka, kukurydza, seler, cebula (bez ziemniaka) rozdrobniona w cienkie słupki (op. 2,50 kg)</t>
  </si>
  <si>
    <t>Razem</t>
  </si>
  <si>
    <t>Uwaga!</t>
  </si>
  <si>
    <t>Fasolka szparagowa zielona cała, mrożona ( op. 2,50 kg)</t>
  </si>
  <si>
    <t>Czarna porzeczka mrożona bez szypułek mrożona 
(op. 2,50 kg)</t>
  </si>
  <si>
    <t>Marchew kostka z groszkiem zielonym mrożona  
( op. 2,50 kg )</t>
  </si>
  <si>
    <t>Bukiet królewski  3 składnikowy  mrożony (marchew, brokuł, kalafior) op.2,50 kg</t>
  </si>
  <si>
    <t>Brokuł mrożony (op. 2,50 kg)</t>
  </si>
  <si>
    <r>
      <t xml:space="preserve">……………………….
</t>
    </r>
    <r>
      <rPr>
        <sz val="11"/>
        <color indexed="8"/>
        <rFont val="Times New Roman"/>
        <family val="1"/>
        <charset val="238"/>
      </rPr>
      <t>(miejscowość i data)</t>
    </r>
  </si>
  <si>
    <r>
      <t xml:space="preserve">……………………………
</t>
    </r>
    <r>
      <rPr>
        <sz val="11"/>
        <color indexed="8"/>
        <rFont val="Times New Roman"/>
        <family val="1"/>
        <charset val="238"/>
      </rPr>
      <t>(podpis i pieczęć imienna upoważnionego przedstawiciela Wykonawcy)</t>
    </r>
  </si>
  <si>
    <t>Marchew mrożona kostka (op.2,5kg)</t>
  </si>
  <si>
    <t>Mieszanka kompotowa   4 składnikowa,  mrożona ( bez pestek, bez aronii i jabłka ) op.2,50 kg</t>
  </si>
  <si>
    <t>17.</t>
  </si>
  <si>
    <t>18.</t>
  </si>
  <si>
    <t>Szpinak  siekany, mrożony (op. 2,50 kg)</t>
  </si>
  <si>
    <r>
      <rPr>
        <b/>
        <sz val="12"/>
        <rFont val="Times New Roman"/>
        <family val="1"/>
        <charset val="238"/>
      </rPr>
      <t>Nr sprawy:</t>
    </r>
    <r>
      <rPr>
        <sz val="12"/>
        <rFont val="Times New Roman"/>
        <family val="1"/>
        <charset val="238"/>
      </rPr>
      <t xml:space="preserve"> </t>
    </r>
    <r>
      <rPr>
        <sz val="12"/>
        <color rgb="FFFF0000"/>
        <rFont val="Times New Roman"/>
        <family val="1"/>
        <charset val="238"/>
      </rPr>
      <t xml:space="preserve">  </t>
    </r>
    <r>
      <rPr>
        <sz val="12"/>
        <rFont val="Times New Roman"/>
        <family val="1"/>
        <charset val="238"/>
      </rPr>
      <t>26.3.2019</t>
    </r>
  </si>
  <si>
    <t>Włoszczyzna 3-składnikowa słupki: marchew, seler, pietruszka, mrożona  (op. 2,50 kg)</t>
  </si>
  <si>
    <t>Truskawka mrżona  odszypułkowana (op. 2,50 kg)</t>
  </si>
  <si>
    <r>
      <t xml:space="preserve">Podane ilości i asortyment poszczególnych artykułów są przybliżone i mogą ulec zmniejszeniu w razie zaistnienia takiej potrzeby ze strony Zamawiającego. Wykonawcy, z którym Zamawiający podpisze umowę nie przysługuje roszczenie o realizację dostawy w wielkościach podanych w załączniku do SIWZ. Dostawa mrożonek odbywać się będzie w zależności od bieżących potrzeb Zamawiającego na koszt Wykonawcy sukcesywnie, każdorazowo do magazynu szkoły przy ul. Komisji Edukacji Narodowej 1A w Białymstoku. Towar musi być dostarczony oraz rozładowany następnego dnia od daty złożenia zamówienia (telefonicznego lub na adres e-mail).  Średnia częstotliwość dostawy co najmniej 1 raz w tygodniu w godzinach 8.00-9.00.  Zamawiający wymaga aby towar, który zostanie zamówiony przywożony był </t>
    </r>
    <r>
      <rPr>
        <b/>
        <u/>
        <sz val="12"/>
        <rFont val="Times New Roman"/>
        <family val="1"/>
        <charset val="238"/>
      </rPr>
      <t>w temp. minimum (– 18 stopni C) i pakowany w folię</t>
    </r>
    <r>
      <rPr>
        <b/>
        <sz val="12"/>
        <rFont val="Times New Roman"/>
        <family val="1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</si>
</sst>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4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Font="1" applyBorder="1" applyAlignment="1" applyProtection="1">
      <alignment horizontal="right" wrapText="1"/>
      <protection locked="0"/>
    </xf>
    <xf numFmtId="9" fontId="0" fillId="0" borderId="1" xfId="0" applyNumberFormat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 applyProtection="1">
      <alignment wrapText="1"/>
    </xf>
    <xf numFmtId="0" fontId="3" fillId="2" borderId="1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2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right" vertical="center"/>
    </xf>
    <xf numFmtId="0" fontId="1" fillId="2" borderId="1" xfId="0" applyFont="1" applyFill="1" applyBorder="1" applyAlignment="1" applyProtection="1">
      <alignment horizontal="left" wrapText="1"/>
    </xf>
    <xf numFmtId="0" fontId="0" fillId="0" borderId="0" xfId="0"/>
    <xf numFmtId="0" fontId="4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right" vertical="center"/>
    </xf>
    <xf numFmtId="0" fontId="5" fillId="2" borderId="4" xfId="0" applyFont="1" applyFill="1" applyBorder="1" applyAlignment="1" applyProtection="1">
      <alignment horizontal="right" vertical="center"/>
    </xf>
    <xf numFmtId="0" fontId="5" fillId="2" borderId="3" xfId="0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Normal="100" workbookViewId="0">
      <selection activeCell="A9" sqref="A9:J11"/>
    </sheetView>
  </sheetViews>
  <sheetFormatPr defaultRowHeight="14.4" x14ac:dyDescent="0.3"/>
  <cols>
    <col min="1" max="1" width="4" style="12" customWidth="1"/>
    <col min="2" max="2" width="51.6640625" customWidth="1"/>
    <col min="3" max="3" width="5" style="12" bestFit="1" customWidth="1"/>
    <col min="4" max="4" width="12.6640625" style="12" customWidth="1"/>
    <col min="5" max="5" width="13.109375" customWidth="1"/>
    <col min="6" max="6" width="5.5546875" bestFit="1" customWidth="1"/>
    <col min="7" max="7" width="12.88671875" customWidth="1"/>
    <col min="8" max="8" width="13" customWidth="1"/>
    <col min="9" max="9" width="12.6640625" customWidth="1"/>
    <col min="10" max="10" width="12.88671875" customWidth="1"/>
  </cols>
  <sheetData>
    <row r="1" spans="1:10" ht="17.399999999999999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8" x14ac:dyDescent="0.3">
      <c r="A2" s="9"/>
      <c r="B2" s="4"/>
      <c r="C2" s="13"/>
      <c r="D2" s="13"/>
      <c r="E2" s="4"/>
      <c r="F2" s="4"/>
      <c r="G2" s="4"/>
      <c r="H2" s="4"/>
      <c r="I2" s="4"/>
      <c r="J2" s="4"/>
    </row>
    <row r="3" spans="1:10" ht="15.6" x14ac:dyDescent="0.3">
      <c r="A3" s="23" t="s">
        <v>1</v>
      </c>
      <c r="B3" s="23"/>
      <c r="C3" s="23"/>
      <c r="D3" s="23"/>
      <c r="E3" s="4"/>
      <c r="F3" s="4"/>
      <c r="G3" s="4"/>
      <c r="H3" s="4"/>
      <c r="I3" s="4"/>
      <c r="J3" s="4"/>
    </row>
    <row r="4" spans="1:10" s="1" customFormat="1" ht="15.6" x14ac:dyDescent="0.3">
      <c r="A4" s="10"/>
      <c r="B4" s="7"/>
      <c r="C4" s="10"/>
      <c r="D4" s="10"/>
      <c r="E4" s="4"/>
      <c r="F4" s="4"/>
      <c r="G4" s="4"/>
      <c r="H4" s="4"/>
      <c r="I4" s="4"/>
      <c r="J4" s="4"/>
    </row>
    <row r="5" spans="1:10" s="1" customFormat="1" ht="15.6" x14ac:dyDescent="0.3">
      <c r="A5" s="10"/>
      <c r="B5" s="7"/>
      <c r="C5" s="10"/>
      <c r="D5" s="10"/>
      <c r="E5" s="4"/>
      <c r="F5" s="4"/>
      <c r="G5" s="4"/>
      <c r="H5" s="4"/>
      <c r="I5" s="4"/>
      <c r="J5" s="4"/>
    </row>
    <row r="6" spans="1:10" s="1" customFormat="1" ht="15.6" x14ac:dyDescent="0.3">
      <c r="A6" s="10"/>
      <c r="B6" s="7"/>
      <c r="C6" s="10"/>
      <c r="D6" s="10"/>
      <c r="E6" s="4"/>
      <c r="F6" s="4"/>
      <c r="G6" s="4"/>
      <c r="H6" s="4"/>
      <c r="I6" s="4"/>
      <c r="J6" s="4"/>
    </row>
    <row r="7" spans="1:10" ht="15.6" x14ac:dyDescent="0.3">
      <c r="A7" s="24" t="s">
        <v>59</v>
      </c>
      <c r="B7" s="24"/>
      <c r="C7" s="24"/>
      <c r="D7" s="24"/>
      <c r="E7" s="4"/>
      <c r="F7" s="4"/>
      <c r="G7" s="4"/>
      <c r="H7" s="4"/>
      <c r="I7" s="25" t="s">
        <v>2</v>
      </c>
      <c r="J7" s="25"/>
    </row>
    <row r="8" spans="1:10" ht="15.6" x14ac:dyDescent="0.3">
      <c r="A8" s="32" t="s">
        <v>3</v>
      </c>
      <c r="B8" s="32"/>
      <c r="C8" s="32"/>
      <c r="D8" s="32"/>
      <c r="E8" s="32"/>
      <c r="F8" s="32"/>
      <c r="G8" s="32"/>
      <c r="H8" s="32"/>
      <c r="I8" s="32"/>
      <c r="J8" s="32"/>
    </row>
    <row r="9" spans="1:10" ht="46.8" x14ac:dyDescent="0.3">
      <c r="A9" s="8" t="s">
        <v>4</v>
      </c>
      <c r="B9" s="8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11</v>
      </c>
      <c r="I9" s="8" t="s">
        <v>12</v>
      </c>
      <c r="J9" s="8" t="s">
        <v>13</v>
      </c>
    </row>
    <row r="10" spans="1:10" ht="16.2" x14ac:dyDescent="0.35">
      <c r="A10" s="26" t="s">
        <v>14</v>
      </c>
      <c r="B10" s="26"/>
      <c r="C10" s="26"/>
      <c r="D10" s="15">
        <v>1</v>
      </c>
      <c r="E10" s="6">
        <v>2</v>
      </c>
      <c r="F10" s="6">
        <v>3</v>
      </c>
      <c r="G10" s="6">
        <v>4</v>
      </c>
      <c r="H10" s="6">
        <v>5</v>
      </c>
      <c r="I10" s="6">
        <v>6</v>
      </c>
      <c r="J10" s="6">
        <v>7</v>
      </c>
    </row>
    <row r="11" spans="1:10" ht="16.2" x14ac:dyDescent="0.35">
      <c r="A11" s="26" t="s">
        <v>15</v>
      </c>
      <c r="B11" s="26"/>
      <c r="C11" s="26"/>
      <c r="D11" s="26"/>
      <c r="E11" s="26"/>
      <c r="F11" s="26"/>
      <c r="G11" s="6" t="s">
        <v>16</v>
      </c>
      <c r="H11" s="6" t="s">
        <v>17</v>
      </c>
      <c r="I11" s="6" t="s">
        <v>18</v>
      </c>
      <c r="J11" s="6" t="s">
        <v>19</v>
      </c>
    </row>
    <row r="12" spans="1:10" ht="15.6" x14ac:dyDescent="0.3">
      <c r="A12" s="11" t="s">
        <v>20</v>
      </c>
      <c r="B12" s="5" t="s">
        <v>51</v>
      </c>
      <c r="C12" s="14" t="s">
        <v>21</v>
      </c>
      <c r="D12" s="14">
        <v>360</v>
      </c>
      <c r="E12" s="2"/>
      <c r="F12" s="3"/>
      <c r="G12" s="16">
        <f>ROUND(E12*F12,2)</f>
        <v>0</v>
      </c>
      <c r="H12" s="16">
        <f>ROUND(E12+G12,2)</f>
        <v>0</v>
      </c>
      <c r="I12" s="16">
        <f>ROUND(D12*E12,2)</f>
        <v>0</v>
      </c>
      <c r="J12" s="16">
        <f>ROUND(D12*H12,2)</f>
        <v>0</v>
      </c>
    </row>
    <row r="13" spans="1:10" ht="15.6" x14ac:dyDescent="0.3">
      <c r="A13" s="11" t="s">
        <v>22</v>
      </c>
      <c r="B13" s="5" t="s">
        <v>23</v>
      </c>
      <c r="C13" s="14" t="s">
        <v>21</v>
      </c>
      <c r="D13" s="14">
        <v>215</v>
      </c>
      <c r="E13" s="2"/>
      <c r="F13" s="3"/>
      <c r="G13" s="16">
        <f t="shared" ref="G13:G29" si="0">ROUND(E13*F13,2)</f>
        <v>0</v>
      </c>
      <c r="H13" s="16">
        <f t="shared" ref="H13:H29" si="1">ROUND(E13+G13,2)</f>
        <v>0</v>
      </c>
      <c r="I13" s="16">
        <f t="shared" ref="I13:I29" si="2">ROUND(D13*E13,2)</f>
        <v>0</v>
      </c>
      <c r="J13" s="16">
        <f t="shared" ref="J13:J29" si="3">ROUND(D13*H13,2)</f>
        <v>0</v>
      </c>
    </row>
    <row r="14" spans="1:10" ht="30" customHeight="1" x14ac:dyDescent="0.3">
      <c r="A14" s="11" t="s">
        <v>24</v>
      </c>
      <c r="B14" s="5" t="s">
        <v>50</v>
      </c>
      <c r="C14" s="14" t="s">
        <v>21</v>
      </c>
      <c r="D14" s="14">
        <v>100</v>
      </c>
      <c r="E14" s="2"/>
      <c r="F14" s="3"/>
      <c r="G14" s="16">
        <f t="shared" si="0"/>
        <v>0</v>
      </c>
      <c r="H14" s="16">
        <f t="shared" si="1"/>
        <v>0</v>
      </c>
      <c r="I14" s="16">
        <f t="shared" si="2"/>
        <v>0</v>
      </c>
      <c r="J14" s="16">
        <f t="shared" si="3"/>
        <v>0</v>
      </c>
    </row>
    <row r="15" spans="1:10" ht="28.8" x14ac:dyDescent="0.3">
      <c r="A15" s="11" t="s">
        <v>25</v>
      </c>
      <c r="B15" s="5" t="s">
        <v>48</v>
      </c>
      <c r="C15" s="14" t="s">
        <v>21</v>
      </c>
      <c r="D15" s="14">
        <v>790</v>
      </c>
      <c r="E15" s="2"/>
      <c r="F15" s="3"/>
      <c r="G15" s="16">
        <f t="shared" si="0"/>
        <v>0</v>
      </c>
      <c r="H15" s="16">
        <f t="shared" si="1"/>
        <v>0</v>
      </c>
      <c r="I15" s="16">
        <f t="shared" si="2"/>
        <v>0</v>
      </c>
      <c r="J15" s="16">
        <f t="shared" si="3"/>
        <v>0</v>
      </c>
    </row>
    <row r="16" spans="1:10" ht="28.8" x14ac:dyDescent="0.3">
      <c r="A16" s="11" t="s">
        <v>26</v>
      </c>
      <c r="B16" s="5" t="s">
        <v>27</v>
      </c>
      <c r="C16" s="14" t="s">
        <v>21</v>
      </c>
      <c r="D16" s="14">
        <v>160</v>
      </c>
      <c r="E16" s="2"/>
      <c r="F16" s="3"/>
      <c r="G16" s="16">
        <f t="shared" si="0"/>
        <v>0</v>
      </c>
      <c r="H16" s="16">
        <f t="shared" si="1"/>
        <v>0</v>
      </c>
      <c r="I16" s="16">
        <f t="shared" si="2"/>
        <v>0</v>
      </c>
      <c r="J16" s="16">
        <f t="shared" si="3"/>
        <v>0</v>
      </c>
    </row>
    <row r="17" spans="1:10" ht="15.6" x14ac:dyDescent="0.3">
      <c r="A17" s="11" t="s">
        <v>28</v>
      </c>
      <c r="B17" s="5" t="s">
        <v>47</v>
      </c>
      <c r="C17" s="14" t="s">
        <v>21</v>
      </c>
      <c r="D17" s="14">
        <v>70</v>
      </c>
      <c r="E17" s="2"/>
      <c r="F17" s="3"/>
      <c r="G17" s="16">
        <f t="shared" si="0"/>
        <v>0</v>
      </c>
      <c r="H17" s="16">
        <f t="shared" si="1"/>
        <v>0</v>
      </c>
      <c r="I17" s="16">
        <f t="shared" si="2"/>
        <v>0</v>
      </c>
      <c r="J17" s="16">
        <f t="shared" si="3"/>
        <v>0</v>
      </c>
    </row>
    <row r="18" spans="1:10" ht="15.6" x14ac:dyDescent="0.3">
      <c r="A18" s="11" t="s">
        <v>29</v>
      </c>
      <c r="B18" s="17" t="s">
        <v>30</v>
      </c>
      <c r="C18" s="14" t="s">
        <v>21</v>
      </c>
      <c r="D18" s="14">
        <v>265</v>
      </c>
      <c r="E18" s="2"/>
      <c r="F18" s="3"/>
      <c r="G18" s="16">
        <f t="shared" si="0"/>
        <v>0</v>
      </c>
      <c r="H18" s="16">
        <f t="shared" si="1"/>
        <v>0</v>
      </c>
      <c r="I18" s="16">
        <f t="shared" si="2"/>
        <v>0</v>
      </c>
      <c r="J18" s="16">
        <f t="shared" si="3"/>
        <v>0</v>
      </c>
    </row>
    <row r="19" spans="1:10" ht="15.6" x14ac:dyDescent="0.3">
      <c r="A19" s="11" t="s">
        <v>31</v>
      </c>
      <c r="B19" s="5" t="s">
        <v>32</v>
      </c>
      <c r="C19" s="14" t="s">
        <v>21</v>
      </c>
      <c r="D19" s="14">
        <v>340</v>
      </c>
      <c r="E19" s="2"/>
      <c r="F19" s="3"/>
      <c r="G19" s="16">
        <f t="shared" si="0"/>
        <v>0</v>
      </c>
      <c r="H19" s="16">
        <f t="shared" si="1"/>
        <v>0</v>
      </c>
      <c r="I19" s="16">
        <f t="shared" si="2"/>
        <v>0</v>
      </c>
      <c r="J19" s="16">
        <f t="shared" si="3"/>
        <v>0</v>
      </c>
    </row>
    <row r="20" spans="1:10" s="18" customFormat="1" ht="15.6" x14ac:dyDescent="0.3">
      <c r="A20" s="11" t="s">
        <v>33</v>
      </c>
      <c r="B20" s="5" t="s">
        <v>54</v>
      </c>
      <c r="C20" s="14" t="s">
        <v>21</v>
      </c>
      <c r="D20" s="14">
        <v>160</v>
      </c>
      <c r="E20" s="2"/>
      <c r="F20" s="3"/>
      <c r="G20" s="16">
        <f t="shared" si="0"/>
        <v>0</v>
      </c>
      <c r="H20" s="16">
        <f t="shared" si="1"/>
        <v>0</v>
      </c>
      <c r="I20" s="16">
        <f t="shared" si="2"/>
        <v>0</v>
      </c>
      <c r="J20" s="16">
        <f t="shared" si="3"/>
        <v>0</v>
      </c>
    </row>
    <row r="21" spans="1:10" ht="28.8" x14ac:dyDescent="0.3">
      <c r="A21" s="11" t="s">
        <v>34</v>
      </c>
      <c r="B21" s="5" t="s">
        <v>49</v>
      </c>
      <c r="C21" s="14" t="s">
        <v>21</v>
      </c>
      <c r="D21" s="14">
        <v>520</v>
      </c>
      <c r="E21" s="2"/>
      <c r="F21" s="3"/>
      <c r="G21" s="16">
        <f t="shared" si="0"/>
        <v>0</v>
      </c>
      <c r="H21" s="16">
        <f t="shared" si="1"/>
        <v>0</v>
      </c>
      <c r="I21" s="16">
        <f t="shared" si="2"/>
        <v>0</v>
      </c>
      <c r="J21" s="16">
        <f t="shared" si="3"/>
        <v>0</v>
      </c>
    </row>
    <row r="22" spans="1:10" ht="15.6" x14ac:dyDescent="0.3">
      <c r="A22" s="11" t="s">
        <v>36</v>
      </c>
      <c r="B22" s="5" t="s">
        <v>35</v>
      </c>
      <c r="C22" s="14" t="s">
        <v>21</v>
      </c>
      <c r="D22" s="14">
        <v>480</v>
      </c>
      <c r="E22" s="2"/>
      <c r="F22" s="3"/>
      <c r="G22" s="16">
        <f t="shared" si="0"/>
        <v>0</v>
      </c>
      <c r="H22" s="16">
        <f t="shared" si="1"/>
        <v>0</v>
      </c>
      <c r="I22" s="16">
        <f t="shared" si="2"/>
        <v>0</v>
      </c>
      <c r="J22" s="16">
        <f t="shared" si="3"/>
        <v>0</v>
      </c>
    </row>
    <row r="23" spans="1:10" ht="28.8" x14ac:dyDescent="0.3">
      <c r="A23" s="11" t="s">
        <v>37</v>
      </c>
      <c r="B23" s="5" t="s">
        <v>55</v>
      </c>
      <c r="C23" s="14" t="s">
        <v>21</v>
      </c>
      <c r="D23" s="14">
        <v>1650</v>
      </c>
      <c r="E23" s="2"/>
      <c r="F23" s="3"/>
      <c r="G23" s="16">
        <f t="shared" si="0"/>
        <v>0</v>
      </c>
      <c r="H23" s="16">
        <f t="shared" si="1"/>
        <v>0</v>
      </c>
      <c r="I23" s="16">
        <f t="shared" si="2"/>
        <v>0</v>
      </c>
      <c r="J23" s="16">
        <f t="shared" si="3"/>
        <v>0</v>
      </c>
    </row>
    <row r="24" spans="1:10" ht="15.6" x14ac:dyDescent="0.3">
      <c r="A24" s="11" t="s">
        <v>39</v>
      </c>
      <c r="B24" s="5" t="s">
        <v>38</v>
      </c>
      <c r="C24" s="14" t="s">
        <v>21</v>
      </c>
      <c r="D24" s="14">
        <v>10</v>
      </c>
      <c r="E24" s="2"/>
      <c r="F24" s="3"/>
      <c r="G24" s="16">
        <f t="shared" si="0"/>
        <v>0</v>
      </c>
      <c r="H24" s="16">
        <f t="shared" si="1"/>
        <v>0</v>
      </c>
      <c r="I24" s="16">
        <f t="shared" si="2"/>
        <v>0</v>
      </c>
      <c r="J24" s="16">
        <f t="shared" si="3"/>
        <v>0</v>
      </c>
    </row>
    <row r="25" spans="1:10" ht="28.8" x14ac:dyDescent="0.3">
      <c r="A25" s="11" t="s">
        <v>41</v>
      </c>
      <c r="B25" s="5" t="s">
        <v>40</v>
      </c>
      <c r="C25" s="14" t="s">
        <v>21</v>
      </c>
      <c r="D25" s="14">
        <v>265</v>
      </c>
      <c r="E25" s="2"/>
      <c r="F25" s="3"/>
      <c r="G25" s="16">
        <f t="shared" si="0"/>
        <v>0</v>
      </c>
      <c r="H25" s="16">
        <f t="shared" si="1"/>
        <v>0</v>
      </c>
      <c r="I25" s="16">
        <f t="shared" si="2"/>
        <v>0</v>
      </c>
      <c r="J25" s="16">
        <f t="shared" si="3"/>
        <v>0</v>
      </c>
    </row>
    <row r="26" spans="1:10" s="18" customFormat="1" ht="36.75" customHeight="1" x14ac:dyDescent="0.3">
      <c r="A26" s="11" t="s">
        <v>42</v>
      </c>
      <c r="B26" s="5" t="s">
        <v>60</v>
      </c>
      <c r="C26" s="14" t="s">
        <v>21</v>
      </c>
      <c r="D26" s="14">
        <v>280</v>
      </c>
      <c r="E26" s="2"/>
      <c r="F26" s="3"/>
      <c r="G26" s="16">
        <f t="shared" si="0"/>
        <v>0</v>
      </c>
      <c r="H26" s="16">
        <f t="shared" si="1"/>
        <v>0</v>
      </c>
      <c r="I26" s="16">
        <f t="shared" si="2"/>
        <v>0</v>
      </c>
      <c r="J26" s="16">
        <f t="shared" si="3"/>
        <v>0</v>
      </c>
    </row>
    <row r="27" spans="1:10" ht="15.6" x14ac:dyDescent="0.3">
      <c r="A27" s="11" t="s">
        <v>43</v>
      </c>
      <c r="B27" s="5" t="s">
        <v>58</v>
      </c>
      <c r="C27" s="14" t="s">
        <v>21</v>
      </c>
      <c r="D27" s="14">
        <v>90</v>
      </c>
      <c r="E27" s="2"/>
      <c r="F27" s="3"/>
      <c r="G27" s="16">
        <f t="shared" si="0"/>
        <v>0</v>
      </c>
      <c r="H27" s="16">
        <f t="shared" si="1"/>
        <v>0</v>
      </c>
      <c r="I27" s="16">
        <f t="shared" si="2"/>
        <v>0</v>
      </c>
      <c r="J27" s="16">
        <f t="shared" si="3"/>
        <v>0</v>
      </c>
    </row>
    <row r="28" spans="1:10" ht="15.6" x14ac:dyDescent="0.3">
      <c r="A28" s="11" t="s">
        <v>56</v>
      </c>
      <c r="B28" s="5" t="s">
        <v>61</v>
      </c>
      <c r="C28" s="14" t="s">
        <v>21</v>
      </c>
      <c r="D28" s="14">
        <v>290</v>
      </c>
      <c r="E28" s="2"/>
      <c r="F28" s="3"/>
      <c r="G28" s="16">
        <f t="shared" si="0"/>
        <v>0</v>
      </c>
      <c r="H28" s="16">
        <f t="shared" si="1"/>
        <v>0</v>
      </c>
      <c r="I28" s="16">
        <f t="shared" si="2"/>
        <v>0</v>
      </c>
      <c r="J28" s="16">
        <f t="shared" si="3"/>
        <v>0</v>
      </c>
    </row>
    <row r="29" spans="1:10" ht="57.6" x14ac:dyDescent="0.3">
      <c r="A29" s="11" t="s">
        <v>57</v>
      </c>
      <c r="B29" s="5" t="s">
        <v>44</v>
      </c>
      <c r="C29" s="14" t="s">
        <v>21</v>
      </c>
      <c r="D29" s="14">
        <v>260</v>
      </c>
      <c r="E29" s="2"/>
      <c r="F29" s="3"/>
      <c r="G29" s="16">
        <f t="shared" si="0"/>
        <v>0</v>
      </c>
      <c r="H29" s="16">
        <f t="shared" si="1"/>
        <v>0</v>
      </c>
      <c r="I29" s="16">
        <f t="shared" si="2"/>
        <v>0</v>
      </c>
      <c r="J29" s="16">
        <f t="shared" si="3"/>
        <v>0</v>
      </c>
    </row>
    <row r="30" spans="1:10" ht="17.399999999999999" x14ac:dyDescent="0.3">
      <c r="A30" s="27" t="s">
        <v>45</v>
      </c>
      <c r="B30" s="28"/>
      <c r="C30" s="28"/>
      <c r="D30" s="28"/>
      <c r="E30" s="28"/>
      <c r="F30" s="28"/>
      <c r="G30" s="28"/>
      <c r="H30" s="29"/>
      <c r="I30" s="16">
        <f>SUM(I12:I29)</f>
        <v>0</v>
      </c>
      <c r="J30" s="16">
        <f>SUM(J12:J29)</f>
        <v>0</v>
      </c>
    </row>
    <row r="31" spans="1:10" ht="15.6" x14ac:dyDescent="0.3">
      <c r="A31" s="30" t="s">
        <v>46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5.75" customHeight="1" x14ac:dyDescent="0.3">
      <c r="A32" s="31" t="s">
        <v>62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ht="15.75" customHeight="1" x14ac:dyDescent="0.3">
      <c r="A33" s="31"/>
      <c r="B33" s="31"/>
      <c r="C33" s="31"/>
      <c r="D33" s="31"/>
      <c r="E33" s="31"/>
      <c r="F33" s="31"/>
      <c r="G33" s="31"/>
      <c r="H33" s="31"/>
      <c r="I33" s="31"/>
      <c r="J33" s="31"/>
    </row>
    <row r="34" spans="1:10" ht="15.75" customHeight="1" x14ac:dyDescent="0.3">
      <c r="A34" s="31"/>
      <c r="B34" s="31"/>
      <c r="C34" s="31"/>
      <c r="D34" s="31"/>
      <c r="E34" s="31"/>
      <c r="F34" s="31"/>
      <c r="G34" s="31"/>
      <c r="H34" s="31"/>
      <c r="I34" s="31"/>
      <c r="J34" s="31"/>
    </row>
    <row r="35" spans="1:10" x14ac:dyDescent="0.3">
      <c r="A35" s="31"/>
      <c r="B35" s="31"/>
      <c r="C35" s="31"/>
      <c r="D35" s="31"/>
      <c r="E35" s="31"/>
      <c r="F35" s="31"/>
      <c r="G35" s="31"/>
      <c r="H35" s="31"/>
      <c r="I35" s="31"/>
      <c r="J35" s="31"/>
    </row>
    <row r="36" spans="1:10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3">
      <c r="A37" s="31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</row>
    <row r="43" spans="1:10" x14ac:dyDescent="0.3">
      <c r="A43" s="19" t="s">
        <v>52</v>
      </c>
      <c r="B43" s="20"/>
      <c r="C43" s="18"/>
      <c r="D43" s="18"/>
      <c r="E43" s="18"/>
      <c r="F43" s="18"/>
      <c r="G43" s="18"/>
      <c r="H43" s="19" t="s">
        <v>53</v>
      </c>
      <c r="I43" s="19"/>
      <c r="J43" s="19"/>
    </row>
    <row r="44" spans="1:10" x14ac:dyDescent="0.3">
      <c r="A44" s="20"/>
      <c r="B44" s="20"/>
      <c r="C44" s="18"/>
      <c r="D44" s="18"/>
      <c r="E44" s="18"/>
      <c r="F44" s="18"/>
      <c r="G44" s="18"/>
      <c r="H44" s="19"/>
      <c r="I44" s="19"/>
      <c r="J44" s="19"/>
    </row>
    <row r="45" spans="1:10" x14ac:dyDescent="0.3">
      <c r="A45" s="20"/>
      <c r="B45" s="20"/>
      <c r="C45" s="18"/>
      <c r="D45" s="18"/>
      <c r="E45" s="18"/>
      <c r="F45" s="18"/>
      <c r="G45" s="18"/>
      <c r="H45" s="19"/>
      <c r="I45" s="19"/>
      <c r="J45" s="19"/>
    </row>
  </sheetData>
  <sheetProtection algorithmName="SHA-512" hashValue="xqksj2SNuSCB9C56Gx5HGaE2mKQRkKSrPrfSP8VeaoY/Czpz2/DY0UHr7On/9sAL9wi/4K71C9u+odXzD9+nlw==" saltValue="o9/zH+S6MPACuOmCUlSLQQ==" spinCount="100000" sheet="1" objects="1" scenarios="1"/>
  <mergeCells count="12">
    <mergeCell ref="A43:B45"/>
    <mergeCell ref="H43:J45"/>
    <mergeCell ref="A1:J1"/>
    <mergeCell ref="A3:D3"/>
    <mergeCell ref="A7:D7"/>
    <mergeCell ref="I7:J7"/>
    <mergeCell ref="A10:C10"/>
    <mergeCell ref="A11:F11"/>
    <mergeCell ref="A30:H30"/>
    <mergeCell ref="A31:J31"/>
    <mergeCell ref="A32:J38"/>
    <mergeCell ref="A8:J8"/>
  </mergeCells>
  <pageMargins left="0.17" right="0.17" top="0.31" bottom="0.19" header="0.3" footer="0.17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Mrożone owoce i warzywa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Monika Kucharczyk</cp:lastModifiedBy>
  <cp:lastPrinted>2019-05-29T10:59:36Z</cp:lastPrinted>
  <dcterms:created xsi:type="dcterms:W3CDTF">2018-06-06T09:55:25Z</dcterms:created>
  <dcterms:modified xsi:type="dcterms:W3CDTF">2019-05-29T13:10:11Z</dcterms:modified>
</cp:coreProperties>
</file>