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nika\Desktop\ŻYWIENIE 2019\"/>
    </mc:Choice>
  </mc:AlternateContent>
  <bookViews>
    <workbookView xWindow="0" yWindow="0" windowWidth="19440" windowHeight="7752"/>
  </bookViews>
  <sheets>
    <sheet name="Mięso i przetwory mięsn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7" i="1" l="1"/>
  <c r="I27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I11" i="1"/>
  <c r="G11" i="1"/>
  <c r="H11" i="1" l="1"/>
  <c r="J11" i="1" s="1"/>
</calcChain>
</file>

<file path=xl/sharedStrings.xml><?xml version="1.0" encoding="utf-8"?>
<sst xmlns="http://schemas.openxmlformats.org/spreadsheetml/2006/main" count="74" uniqueCount="59">
  <si>
    <t xml:space="preserve">CZĘŚĆ Nr 1 </t>
  </si>
  <si>
    <t>Pieczęć adresowa firmy</t>
  </si>
  <si>
    <t>Załącznik Nr 2 do SIWZ</t>
  </si>
  <si>
    <r>
      <t xml:space="preserve">Część Nr 1 Mięso i przetwory mięsne </t>
    </r>
    <r>
      <rPr>
        <b/>
        <sz val="12"/>
        <rFont val="Times New Roman"/>
        <family val="1"/>
        <charset val="238"/>
      </rPr>
      <t xml:space="preserve">CPV 15.10.00.00-9 </t>
    </r>
  </si>
  <si>
    <t>Lp.</t>
  </si>
  <si>
    <t xml:space="preserve">Nazwa asortymentu </t>
  </si>
  <si>
    <t>J.m.</t>
  </si>
  <si>
    <t>Ilość szacunkowa</t>
  </si>
  <si>
    <t>Cena jednostkowa netto [zł]</t>
  </si>
  <si>
    <t>VAT [%]</t>
  </si>
  <si>
    <t>VAT jednostkowy [zł]</t>
  </si>
  <si>
    <t>Cena jednostkowa brutto [zł]</t>
  </si>
  <si>
    <t>Wartość sumaryczna netto [zł]</t>
  </si>
  <si>
    <t>Wartość sumaryczna brutto [zł]</t>
  </si>
  <si>
    <t>Numery kolumn</t>
  </si>
  <si>
    <t>Sposób obliczania</t>
  </si>
  <si>
    <t>2 x 3= 4</t>
  </si>
  <si>
    <t>2 + 4= 5</t>
  </si>
  <si>
    <t>1 x 2 =6</t>
  </si>
  <si>
    <t>1 x 5= 7</t>
  </si>
  <si>
    <t>1.</t>
  </si>
  <si>
    <t>Boczek wędzony w/p b/ż b/sk</t>
  </si>
  <si>
    <t>kg</t>
  </si>
  <si>
    <t>2.</t>
  </si>
  <si>
    <t>Filet z indyka (pierś w kawałku bez chrząstek)</t>
  </si>
  <si>
    <t>3.</t>
  </si>
  <si>
    <t>Filet z kurczaka ( pierś w kawałku bez chrząstek)</t>
  </si>
  <si>
    <t>4.</t>
  </si>
  <si>
    <t>Kiełbasa biała surowa zawartość mięsa nie mniej niż 85%, nie więcej niż 10g tłuszczu w 100g produktu</t>
  </si>
  <si>
    <t>5.</t>
  </si>
  <si>
    <t>6.</t>
  </si>
  <si>
    <t>7.</t>
  </si>
  <si>
    <t>Kurczak wyluzowany  b/k, z/sk</t>
  </si>
  <si>
    <t>8.</t>
  </si>
  <si>
    <t>Mięso gulaszowe w/p gat.I ( kostka)</t>
  </si>
  <si>
    <t>9.</t>
  </si>
  <si>
    <t>Mięso mielone w/p z łopatki gat.I, bez MOM-u, dodatku przypraw, soli i składników konserwujących, zmielone 1 lub 2 razy w zależnosci od potrzeb zamawiającego</t>
  </si>
  <si>
    <t>10.</t>
  </si>
  <si>
    <t>11.</t>
  </si>
  <si>
    <t>Porcje rosołowe, drobiowe</t>
  </si>
  <si>
    <t>12.</t>
  </si>
  <si>
    <t>Schab w/p, b/k gat.I</t>
  </si>
  <si>
    <t>13.</t>
  </si>
  <si>
    <t>Szynka w/p, ext. bez pachwiny,  b/sk, b/k  gat.I ( zmielona na grubym sicie lub w całości w zależności od potrzeb zamawiającego)</t>
  </si>
  <si>
    <t>14.</t>
  </si>
  <si>
    <t>15.</t>
  </si>
  <si>
    <t>16.</t>
  </si>
  <si>
    <t>Wołowy  rostbef   b/k, b/sk gat.I</t>
  </si>
  <si>
    <t>Razem</t>
  </si>
  <si>
    <t>Uwaga!</t>
  </si>
  <si>
    <r>
      <t xml:space="preserve">……………………….
</t>
    </r>
    <r>
      <rPr>
        <sz val="10"/>
        <color indexed="8"/>
        <rFont val="Times New Roman"/>
        <family val="1"/>
        <charset val="238"/>
      </rPr>
      <t xml:space="preserve">(miejscowość i data) </t>
    </r>
  </si>
  <si>
    <r>
      <t xml:space="preserve">……………………………
</t>
    </r>
    <r>
      <rPr>
        <sz val="10"/>
        <color indexed="8"/>
        <rFont val="Times New Roman"/>
        <family val="1"/>
        <charset val="238"/>
      </rPr>
      <t>(podpis i pieczęć imienna upoważnionego przedstawiciela Wykonawcy)</t>
    </r>
  </si>
  <si>
    <t>Kiełbasa cienka wieprzowa w naturalnym jelicie wieprzowym wędzona, parzona, średniorozdrobniona, wysokogatunkowa, zawartość mięsa nie mniej niż 85%, nie więcej niż 10g tłuszczu w 100g produktu</t>
  </si>
  <si>
    <t>Kiełbasa wieprzowa salami, pikantna, suszona, 
w pałce,  zawartość mięsa 135g w 100g produktu</t>
  </si>
  <si>
    <t>Udziec z kurczaka odtrybowany  b/k 
(1 szt ok. 170 g)</t>
  </si>
  <si>
    <t>Szynka wieprzowa (wędlina), zawartość mięsa min. 85%, zawartość białka min. 16g w 100g produktu, dostarczona w cienkich plastrach  zgodnie z podaną gramaturą na dany dzień, zapakowana hermetycznie</t>
  </si>
  <si>
    <t>Polędwica wieprzowa (wędlina) zawartość mięsa min.85%, zawartość białka min. 16g w 100g produktu, dostarczona  w cienkich plastrach zgodnie z podaną gramaturą  na dany dzień, zapakowana hermetycznie</t>
  </si>
  <si>
    <r>
      <rPr>
        <b/>
        <sz val="12"/>
        <rFont val="Times New Roman"/>
        <family val="1"/>
        <charset val="238"/>
      </rPr>
      <t>Nr sprawy:</t>
    </r>
    <r>
      <rPr>
        <sz val="12"/>
        <color rgb="FFFF000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 xml:space="preserve"> 26.3.2019</t>
    </r>
  </si>
  <si>
    <r>
      <t xml:space="preserve">Podane ilości i asortyment poszczególnych artykułów są przybliżone i mogą ulec zmniejszeniu w razie zaistnienia takiej potrzeby ze strony Zamawiającego. Wykonawcy, z którym Zamawiający podpisze umowę nie przysługuje roszczenie o realizację dostawy w wielkościach podanych w załączniku do SIWZ. Dostawa mięsa i przetworów mięsnych odbywać się będzie w zależności od bieżących potrzeb Zamawiającego na koszt wykonawcy sukcesywnie, każdorazowo do magazynu szkoły przy ul. Komisji Edukacji Narodowej 1A w Białymstoku. Ilość dostarczanego towaru nie może być większa niż gramatura podana w zamówieniu na dany dzień (dopuszczalna granica to + 200 g).Towar musi być dostarczony oraz rozładowany w miejscu wskazanym przez Zamawiającego następnego dnia od daty złożenia  zamówienia (telefonicznego lub na adres e-mail). Średnia częstotliwość dostawy mięsa i przetworów mięsnych wynosi co najmniej 4 razy w tygodniu (oprócz niedziel i świąt) w godzinach od 6.00 do 6.30. 
</t>
    </r>
    <r>
      <rPr>
        <b/>
        <sz val="12"/>
        <color theme="1"/>
        <rFont val="Calibri"/>
        <family val="2"/>
        <charset val="238"/>
        <scheme val="minor"/>
      </rPr>
      <t>W przypadku kiełbas wymagane są etykiety ze składem surowcowym i wartością odżywczą  zawartą w 100 g produktu.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</si>
</sst>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6" fillId="2" borderId="6" xfId="0" applyFont="1" applyFill="1" applyBorder="1" applyAlignment="1" applyProtection="1">
      <alignment horizontal="center"/>
    </xf>
    <xf numFmtId="0" fontId="1" fillId="2" borderId="5" xfId="0" applyFont="1" applyFill="1" applyBorder="1" applyAlignment="1" applyProtection="1">
      <alignment wrapText="1"/>
    </xf>
    <xf numFmtId="0" fontId="0" fillId="0" borderId="0" xfId="0" applyAlignment="1" applyProtection="1">
      <alignment horizontal="center"/>
    </xf>
    <xf numFmtId="0" fontId="6" fillId="2" borderId="5" xfId="0" applyFont="1" applyFill="1" applyBorder="1" applyAlignment="1" applyProtection="1">
      <alignment horizontal="center"/>
    </xf>
    <xf numFmtId="0" fontId="1" fillId="2" borderId="5" xfId="0" applyFont="1" applyFill="1" applyBorder="1" applyAlignment="1" applyProtection="1"/>
    <xf numFmtId="0" fontId="4" fillId="0" borderId="0" xfId="0" applyFont="1" applyAlignment="1" applyProtection="1">
      <alignment horizontal="left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right" vertical="center"/>
      <protection locked="0"/>
    </xf>
    <xf numFmtId="9" fontId="5" fillId="0" borderId="5" xfId="0" applyNumberFormat="1" applyFont="1" applyBorder="1" applyAlignment="1" applyProtection="1">
      <alignment horizontal="right" vertical="center" wrapText="1"/>
      <protection locked="0"/>
    </xf>
    <xf numFmtId="0" fontId="8" fillId="0" borderId="0" xfId="0" applyFont="1" applyAlignment="1" applyProtection="1">
      <alignment vertical="center" wrapText="1"/>
    </xf>
    <xf numFmtId="2" fontId="5" fillId="0" borderId="5" xfId="0" applyNumberFormat="1" applyFont="1" applyBorder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5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/>
    </xf>
    <xf numFmtId="0" fontId="4" fillId="0" borderId="11" xfId="0" applyFont="1" applyBorder="1" applyAlignment="1" applyProtection="1">
      <alignment horizontal="left"/>
    </xf>
    <xf numFmtId="0" fontId="6" fillId="2" borderId="4" xfId="0" applyFont="1" applyFill="1" applyBorder="1" applyAlignment="1" applyProtection="1">
      <alignment horizontal="center"/>
    </xf>
    <xf numFmtId="0" fontId="6" fillId="2" borderId="5" xfId="0" applyFont="1" applyFill="1" applyBorder="1" applyAlignment="1" applyProtection="1">
      <alignment horizontal="center"/>
    </xf>
    <xf numFmtId="0" fontId="5" fillId="0" borderId="10" xfId="0" applyFont="1" applyBorder="1" applyAlignment="1" applyProtection="1">
      <alignment horizontal="left"/>
    </xf>
    <xf numFmtId="0" fontId="2" fillId="2" borderId="7" xfId="0" applyFont="1" applyFill="1" applyBorder="1" applyAlignment="1" applyProtection="1">
      <alignment horizontal="right" vertical="center"/>
    </xf>
    <xf numFmtId="0" fontId="2" fillId="2" borderId="9" xfId="0" applyFont="1" applyFill="1" applyBorder="1" applyAlignment="1" applyProtection="1">
      <alignment horizontal="right" vertical="center"/>
    </xf>
    <xf numFmtId="0" fontId="2" fillId="2" borderId="8" xfId="0" applyFont="1" applyFill="1" applyBorder="1" applyAlignment="1" applyProtection="1">
      <alignment horizontal="right" vertical="center"/>
    </xf>
    <xf numFmtId="0" fontId="4" fillId="0" borderId="0" xfId="0" applyFont="1" applyAlignment="1" applyProtection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"/>
  <sheetViews>
    <sheetView tabSelected="1" zoomScale="75" zoomScaleNormal="75" workbookViewId="0">
      <selection activeCell="D24" sqref="D24"/>
    </sheetView>
  </sheetViews>
  <sheetFormatPr defaultRowHeight="14.4" x14ac:dyDescent="0.3"/>
  <cols>
    <col min="1" max="1" width="4.5546875" bestFit="1" customWidth="1"/>
    <col min="2" max="2" width="41.44140625" customWidth="1"/>
    <col min="3" max="3" width="6.44140625" customWidth="1"/>
    <col min="4" max="4" width="14" customWidth="1"/>
    <col min="5" max="5" width="14.44140625" customWidth="1"/>
    <col min="6" max="6" width="6.5546875" customWidth="1"/>
    <col min="7" max="7" width="14.33203125" customWidth="1"/>
    <col min="8" max="8" width="14.5546875" customWidth="1"/>
    <col min="9" max="9" width="14.33203125" customWidth="1"/>
    <col min="10" max="10" width="14" customWidth="1"/>
  </cols>
  <sheetData>
    <row r="1" spans="1:10" ht="17.399999999999999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5.6" x14ac:dyDescent="0.3">
      <c r="A2" s="23" t="s">
        <v>1</v>
      </c>
      <c r="B2" s="23"/>
      <c r="C2" s="23"/>
      <c r="D2" s="23"/>
      <c r="E2" s="3"/>
      <c r="F2" s="3"/>
      <c r="G2" s="3"/>
      <c r="H2" s="3"/>
      <c r="I2" s="3"/>
      <c r="J2" s="3"/>
    </row>
    <row r="3" spans="1:10" ht="15.6" x14ac:dyDescent="0.3">
      <c r="A3" s="6"/>
      <c r="B3" s="6"/>
      <c r="C3" s="6"/>
      <c r="D3" s="6"/>
      <c r="E3" s="3"/>
      <c r="F3" s="3"/>
      <c r="G3" s="3"/>
      <c r="H3" s="3"/>
      <c r="I3" s="3"/>
      <c r="J3" s="3"/>
    </row>
    <row r="4" spans="1:10" ht="15.6" x14ac:dyDescent="0.3">
      <c r="A4" s="6"/>
      <c r="B4" s="6"/>
      <c r="C4" s="6"/>
      <c r="D4" s="6"/>
      <c r="E4" s="3"/>
      <c r="F4" s="3"/>
      <c r="G4" s="3"/>
      <c r="H4" s="3"/>
      <c r="I4" s="3"/>
      <c r="J4" s="3"/>
    </row>
    <row r="5" spans="1:10" ht="15.6" x14ac:dyDescent="0.3">
      <c r="A5" s="6"/>
      <c r="B5" s="6"/>
      <c r="C5" s="6"/>
      <c r="D5" s="6"/>
      <c r="E5" s="3"/>
      <c r="F5" s="3"/>
      <c r="G5" s="3"/>
      <c r="H5" s="3"/>
      <c r="I5" s="3"/>
      <c r="J5" s="3"/>
    </row>
    <row r="6" spans="1:10" ht="15.6" x14ac:dyDescent="0.3">
      <c r="A6" s="24" t="s">
        <v>57</v>
      </c>
      <c r="B6" s="24"/>
      <c r="C6" s="24"/>
      <c r="D6" s="24"/>
      <c r="E6" s="3"/>
      <c r="F6" s="3"/>
      <c r="G6" s="3"/>
      <c r="H6" s="32" t="s">
        <v>2</v>
      </c>
      <c r="I6" s="32"/>
      <c r="J6" s="32"/>
    </row>
    <row r="7" spans="1:10" ht="16.2" thickBot="1" x14ac:dyDescent="0.35">
      <c r="A7" s="25" t="s">
        <v>3</v>
      </c>
      <c r="B7" s="25"/>
      <c r="C7" s="25"/>
      <c r="D7" s="25"/>
      <c r="E7" s="25"/>
      <c r="F7" s="25"/>
      <c r="G7" s="25"/>
      <c r="H7" s="25"/>
      <c r="I7" s="25"/>
      <c r="J7" s="25"/>
    </row>
    <row r="8" spans="1:10" ht="46.8" x14ac:dyDescent="0.3">
      <c r="A8" s="7" t="s">
        <v>4</v>
      </c>
      <c r="B8" s="8" t="s">
        <v>5</v>
      </c>
      <c r="C8" s="8" t="s">
        <v>6</v>
      </c>
      <c r="D8" s="8" t="s">
        <v>7</v>
      </c>
      <c r="E8" s="8" t="s">
        <v>8</v>
      </c>
      <c r="F8" s="8" t="s">
        <v>9</v>
      </c>
      <c r="G8" s="8" t="s">
        <v>10</v>
      </c>
      <c r="H8" s="8" t="s">
        <v>11</v>
      </c>
      <c r="I8" s="8" t="s">
        <v>12</v>
      </c>
      <c r="J8" s="9" t="s">
        <v>13</v>
      </c>
    </row>
    <row r="9" spans="1:10" ht="16.2" x14ac:dyDescent="0.35">
      <c r="A9" s="26" t="s">
        <v>14</v>
      </c>
      <c r="B9" s="27"/>
      <c r="C9" s="27"/>
      <c r="D9" s="4">
        <v>1</v>
      </c>
      <c r="E9" s="4">
        <v>2</v>
      </c>
      <c r="F9" s="4">
        <v>3</v>
      </c>
      <c r="G9" s="4">
        <v>4</v>
      </c>
      <c r="H9" s="4">
        <v>5</v>
      </c>
      <c r="I9" s="4">
        <v>6</v>
      </c>
      <c r="J9" s="1">
        <v>7</v>
      </c>
    </row>
    <row r="10" spans="1:10" ht="16.2" x14ac:dyDescent="0.35">
      <c r="A10" s="26" t="s">
        <v>15</v>
      </c>
      <c r="B10" s="27"/>
      <c r="C10" s="27"/>
      <c r="D10" s="27"/>
      <c r="E10" s="27"/>
      <c r="F10" s="27"/>
      <c r="G10" s="4" t="s">
        <v>16</v>
      </c>
      <c r="H10" s="4" t="s">
        <v>17</v>
      </c>
      <c r="I10" s="4" t="s">
        <v>18</v>
      </c>
      <c r="J10" s="1" t="s">
        <v>19</v>
      </c>
    </row>
    <row r="11" spans="1:10" ht="15.6" x14ac:dyDescent="0.3">
      <c r="A11" s="10" t="s">
        <v>20</v>
      </c>
      <c r="B11" s="5" t="s">
        <v>21</v>
      </c>
      <c r="C11" s="11" t="s">
        <v>22</v>
      </c>
      <c r="D11" s="11">
        <v>225</v>
      </c>
      <c r="E11" s="13"/>
      <c r="F11" s="14"/>
      <c r="G11" s="16">
        <f>ROUND(E11*F11,2)</f>
        <v>0</v>
      </c>
      <c r="H11" s="16">
        <f>ROUND(E11+G11,2)</f>
        <v>0</v>
      </c>
      <c r="I11" s="16">
        <f>ROUND(D11*E11,2)</f>
        <v>0</v>
      </c>
      <c r="J11" s="16">
        <f>ROUND(D11*H11,2)</f>
        <v>0</v>
      </c>
    </row>
    <row r="12" spans="1:10" ht="15.75" customHeight="1" x14ac:dyDescent="0.3">
      <c r="A12" s="10" t="s">
        <v>23</v>
      </c>
      <c r="B12" s="2" t="s">
        <v>24</v>
      </c>
      <c r="C12" s="12" t="s">
        <v>22</v>
      </c>
      <c r="D12" s="11">
        <v>800</v>
      </c>
      <c r="E12" s="13"/>
      <c r="F12" s="14"/>
      <c r="G12" s="16">
        <f t="shared" ref="G12:G26" si="0">ROUND(E12*F12,2)</f>
        <v>0</v>
      </c>
      <c r="H12" s="16">
        <f t="shared" ref="H12:H26" si="1">ROUND(E12+G12,2)</f>
        <v>0</v>
      </c>
      <c r="I12" s="16">
        <f t="shared" ref="I12:I26" si="2">ROUND(D12*E12,2)</f>
        <v>0</v>
      </c>
      <c r="J12" s="16">
        <f t="shared" ref="J12:J26" si="3">ROUND(D12*H12,2)</f>
        <v>0</v>
      </c>
    </row>
    <row r="13" spans="1:10" ht="15.75" customHeight="1" x14ac:dyDescent="0.3">
      <c r="A13" s="10" t="s">
        <v>25</v>
      </c>
      <c r="B13" s="2" t="s">
        <v>26</v>
      </c>
      <c r="C13" s="12" t="s">
        <v>22</v>
      </c>
      <c r="D13" s="11">
        <v>1250</v>
      </c>
      <c r="E13" s="13"/>
      <c r="F13" s="14"/>
      <c r="G13" s="16">
        <f t="shared" si="0"/>
        <v>0</v>
      </c>
      <c r="H13" s="16">
        <f t="shared" si="1"/>
        <v>0</v>
      </c>
      <c r="I13" s="16">
        <f t="shared" si="2"/>
        <v>0</v>
      </c>
      <c r="J13" s="16">
        <f t="shared" si="3"/>
        <v>0</v>
      </c>
    </row>
    <row r="14" spans="1:10" ht="43.2" x14ac:dyDescent="0.3">
      <c r="A14" s="10" t="s">
        <v>27</v>
      </c>
      <c r="B14" s="2" t="s">
        <v>28</v>
      </c>
      <c r="C14" s="12" t="s">
        <v>22</v>
      </c>
      <c r="D14" s="11">
        <v>210</v>
      </c>
      <c r="E14" s="13"/>
      <c r="F14" s="14"/>
      <c r="G14" s="16">
        <f t="shared" si="0"/>
        <v>0</v>
      </c>
      <c r="H14" s="16">
        <f t="shared" si="1"/>
        <v>0</v>
      </c>
      <c r="I14" s="16">
        <f t="shared" si="2"/>
        <v>0</v>
      </c>
      <c r="J14" s="16">
        <f t="shared" si="3"/>
        <v>0</v>
      </c>
    </row>
    <row r="15" spans="1:10" ht="84" customHeight="1" x14ac:dyDescent="0.3">
      <c r="A15" s="10" t="s">
        <v>29</v>
      </c>
      <c r="B15" s="2" t="s">
        <v>52</v>
      </c>
      <c r="C15" s="12" t="s">
        <v>22</v>
      </c>
      <c r="D15" s="11">
        <v>980</v>
      </c>
      <c r="E15" s="13"/>
      <c r="F15" s="14"/>
      <c r="G15" s="16">
        <f t="shared" si="0"/>
        <v>0</v>
      </c>
      <c r="H15" s="16">
        <f t="shared" si="1"/>
        <v>0</v>
      </c>
      <c r="I15" s="16">
        <f t="shared" si="2"/>
        <v>0</v>
      </c>
      <c r="J15" s="16">
        <f t="shared" si="3"/>
        <v>0</v>
      </c>
    </row>
    <row r="16" spans="1:10" ht="61.5" customHeight="1" x14ac:dyDescent="0.3">
      <c r="A16" s="10" t="s">
        <v>30</v>
      </c>
      <c r="B16" s="2" t="s">
        <v>53</v>
      </c>
      <c r="C16" s="12" t="s">
        <v>22</v>
      </c>
      <c r="D16" s="11">
        <v>45</v>
      </c>
      <c r="E16" s="13"/>
      <c r="F16" s="14"/>
      <c r="G16" s="16">
        <f t="shared" si="0"/>
        <v>0</v>
      </c>
      <c r="H16" s="16">
        <f t="shared" si="1"/>
        <v>0</v>
      </c>
      <c r="I16" s="16">
        <f t="shared" si="2"/>
        <v>0</v>
      </c>
      <c r="J16" s="16">
        <f t="shared" si="3"/>
        <v>0</v>
      </c>
    </row>
    <row r="17" spans="1:23" ht="15.6" x14ac:dyDescent="0.3">
      <c r="A17" s="10" t="s">
        <v>31</v>
      </c>
      <c r="B17" s="5" t="s">
        <v>32</v>
      </c>
      <c r="C17" s="11" t="s">
        <v>22</v>
      </c>
      <c r="D17" s="11">
        <v>710</v>
      </c>
      <c r="E17" s="13"/>
      <c r="F17" s="14"/>
      <c r="G17" s="16">
        <f t="shared" si="0"/>
        <v>0</v>
      </c>
      <c r="H17" s="16">
        <f t="shared" si="1"/>
        <v>0</v>
      </c>
      <c r="I17" s="16">
        <f t="shared" si="2"/>
        <v>0</v>
      </c>
      <c r="J17" s="16">
        <f t="shared" si="3"/>
        <v>0</v>
      </c>
    </row>
    <row r="18" spans="1:23" ht="26.25" customHeight="1" x14ac:dyDescent="0.3">
      <c r="A18" s="10" t="s">
        <v>33</v>
      </c>
      <c r="B18" s="2" t="s">
        <v>34</v>
      </c>
      <c r="C18" s="12" t="s">
        <v>22</v>
      </c>
      <c r="D18" s="11">
        <v>500</v>
      </c>
      <c r="E18" s="13"/>
      <c r="F18" s="14"/>
      <c r="G18" s="16">
        <f t="shared" si="0"/>
        <v>0</v>
      </c>
      <c r="H18" s="16">
        <f t="shared" si="1"/>
        <v>0</v>
      </c>
      <c r="I18" s="16">
        <f t="shared" si="2"/>
        <v>0</v>
      </c>
      <c r="J18" s="16">
        <f t="shared" si="3"/>
        <v>0</v>
      </c>
    </row>
    <row r="19" spans="1:23" ht="75" customHeight="1" x14ac:dyDescent="0.3">
      <c r="A19" s="10" t="s">
        <v>35</v>
      </c>
      <c r="B19" s="2" t="s">
        <v>36</v>
      </c>
      <c r="C19" s="12" t="s">
        <v>22</v>
      </c>
      <c r="D19" s="11">
        <v>2970</v>
      </c>
      <c r="E19" s="13"/>
      <c r="F19" s="14"/>
      <c r="G19" s="16">
        <f t="shared" si="0"/>
        <v>0</v>
      </c>
      <c r="H19" s="16">
        <f t="shared" si="1"/>
        <v>0</v>
      </c>
      <c r="I19" s="16">
        <f t="shared" si="2"/>
        <v>0</v>
      </c>
      <c r="J19" s="16">
        <f t="shared" si="3"/>
        <v>0</v>
      </c>
    </row>
    <row r="20" spans="1:23" ht="73.5" customHeight="1" x14ac:dyDescent="0.3">
      <c r="A20" s="10" t="s">
        <v>37</v>
      </c>
      <c r="B20" s="2" t="s">
        <v>56</v>
      </c>
      <c r="C20" s="12" t="s">
        <v>22</v>
      </c>
      <c r="D20" s="11">
        <v>92</v>
      </c>
      <c r="E20" s="13"/>
      <c r="F20" s="14"/>
      <c r="G20" s="16">
        <f t="shared" si="0"/>
        <v>0</v>
      </c>
      <c r="H20" s="16">
        <f t="shared" si="1"/>
        <v>0</v>
      </c>
      <c r="I20" s="16">
        <f t="shared" si="2"/>
        <v>0</v>
      </c>
      <c r="J20" s="16">
        <f t="shared" si="3"/>
        <v>0</v>
      </c>
    </row>
    <row r="21" spans="1:23" ht="15.6" x14ac:dyDescent="0.3">
      <c r="A21" s="10" t="s">
        <v>38</v>
      </c>
      <c r="B21" s="2" t="s">
        <v>39</v>
      </c>
      <c r="C21" s="12" t="s">
        <v>22</v>
      </c>
      <c r="D21" s="11">
        <v>450</v>
      </c>
      <c r="E21" s="13"/>
      <c r="F21" s="14"/>
      <c r="G21" s="16">
        <f t="shared" si="0"/>
        <v>0</v>
      </c>
      <c r="H21" s="16">
        <f t="shared" si="1"/>
        <v>0</v>
      </c>
      <c r="I21" s="16">
        <f t="shared" si="2"/>
        <v>0</v>
      </c>
      <c r="J21" s="16">
        <f t="shared" si="3"/>
        <v>0</v>
      </c>
    </row>
    <row r="22" spans="1:23" ht="15.6" x14ac:dyDescent="0.3">
      <c r="A22" s="10" t="s">
        <v>40</v>
      </c>
      <c r="B22" s="2" t="s">
        <v>41</v>
      </c>
      <c r="C22" s="12" t="s">
        <v>22</v>
      </c>
      <c r="D22" s="11">
        <v>465</v>
      </c>
      <c r="E22" s="13"/>
      <c r="F22" s="14"/>
      <c r="G22" s="16">
        <f t="shared" si="0"/>
        <v>0</v>
      </c>
      <c r="H22" s="16">
        <f t="shared" si="1"/>
        <v>0</v>
      </c>
      <c r="I22" s="16">
        <f t="shared" si="2"/>
        <v>0</v>
      </c>
      <c r="J22" s="16">
        <f t="shared" si="3"/>
        <v>0</v>
      </c>
    </row>
    <row r="23" spans="1:23" ht="43.2" x14ac:dyDescent="0.3">
      <c r="A23" s="10" t="s">
        <v>42</v>
      </c>
      <c r="B23" s="2" t="s">
        <v>43</v>
      </c>
      <c r="C23" s="12" t="s">
        <v>22</v>
      </c>
      <c r="D23" s="11">
        <v>1710</v>
      </c>
      <c r="E23" s="13"/>
      <c r="F23" s="14"/>
      <c r="G23" s="16">
        <f t="shared" si="0"/>
        <v>0</v>
      </c>
      <c r="H23" s="16">
        <f t="shared" si="1"/>
        <v>0</v>
      </c>
      <c r="I23" s="16">
        <f t="shared" si="2"/>
        <v>0</v>
      </c>
      <c r="J23" s="16">
        <f t="shared" si="3"/>
        <v>0</v>
      </c>
    </row>
    <row r="24" spans="1:23" ht="75.75" customHeight="1" x14ac:dyDescent="0.3">
      <c r="A24" s="10" t="s">
        <v>44</v>
      </c>
      <c r="B24" s="2" t="s">
        <v>55</v>
      </c>
      <c r="C24" s="12" t="s">
        <v>22</v>
      </c>
      <c r="D24" s="11">
        <v>95</v>
      </c>
      <c r="E24" s="13"/>
      <c r="F24" s="14"/>
      <c r="G24" s="16">
        <f t="shared" si="0"/>
        <v>0</v>
      </c>
      <c r="H24" s="16">
        <f t="shared" si="1"/>
        <v>0</v>
      </c>
      <c r="I24" s="16">
        <f t="shared" si="2"/>
        <v>0</v>
      </c>
      <c r="J24" s="16">
        <f t="shared" si="3"/>
        <v>0</v>
      </c>
    </row>
    <row r="25" spans="1:23" ht="28.8" x14ac:dyDescent="0.3">
      <c r="A25" s="10" t="s">
        <v>45</v>
      </c>
      <c r="B25" s="2" t="s">
        <v>54</v>
      </c>
      <c r="C25" s="12" t="s">
        <v>22</v>
      </c>
      <c r="D25" s="11">
        <v>990</v>
      </c>
      <c r="E25" s="13"/>
      <c r="F25" s="14"/>
      <c r="G25" s="16">
        <f t="shared" si="0"/>
        <v>0</v>
      </c>
      <c r="H25" s="16">
        <f t="shared" si="1"/>
        <v>0</v>
      </c>
      <c r="I25" s="16">
        <f t="shared" si="2"/>
        <v>0</v>
      </c>
      <c r="J25" s="16">
        <f t="shared" si="3"/>
        <v>0</v>
      </c>
    </row>
    <row r="26" spans="1:23" ht="16.5" customHeight="1" x14ac:dyDescent="0.3">
      <c r="A26" s="10" t="s">
        <v>46</v>
      </c>
      <c r="B26" s="2" t="s">
        <v>47</v>
      </c>
      <c r="C26" s="12" t="s">
        <v>22</v>
      </c>
      <c r="D26" s="11">
        <v>125</v>
      </c>
      <c r="E26" s="13"/>
      <c r="F26" s="14"/>
      <c r="G26" s="16">
        <f t="shared" si="0"/>
        <v>0</v>
      </c>
      <c r="H26" s="16">
        <f t="shared" si="1"/>
        <v>0</v>
      </c>
      <c r="I26" s="16">
        <f t="shared" si="2"/>
        <v>0</v>
      </c>
      <c r="J26" s="16">
        <f t="shared" si="3"/>
        <v>0</v>
      </c>
    </row>
    <row r="27" spans="1:23" ht="18" thickBot="1" x14ac:dyDescent="0.35">
      <c r="A27" s="29" t="s">
        <v>48</v>
      </c>
      <c r="B27" s="30"/>
      <c r="C27" s="30"/>
      <c r="D27" s="30"/>
      <c r="E27" s="30"/>
      <c r="F27" s="30"/>
      <c r="G27" s="30"/>
      <c r="H27" s="31"/>
      <c r="I27" s="16">
        <f>SUM(I11:I26)</f>
        <v>0</v>
      </c>
      <c r="J27" s="16">
        <f>SUM(J11:J26)</f>
        <v>0</v>
      </c>
    </row>
    <row r="28" spans="1:23" ht="15.6" x14ac:dyDescent="0.3">
      <c r="A28" s="28" t="s">
        <v>49</v>
      </c>
      <c r="B28" s="28"/>
      <c r="C28" s="28"/>
      <c r="D28" s="28"/>
      <c r="E28" s="28"/>
      <c r="F28" s="28"/>
      <c r="G28" s="28"/>
      <c r="H28" s="28"/>
      <c r="I28" s="28"/>
      <c r="J28" s="28"/>
    </row>
    <row r="29" spans="1:23" ht="15.75" customHeight="1" x14ac:dyDescent="0.3">
      <c r="A29" s="18" t="s">
        <v>58</v>
      </c>
      <c r="B29" s="19"/>
      <c r="C29" s="19"/>
      <c r="D29" s="19"/>
      <c r="E29" s="19"/>
      <c r="F29" s="19"/>
      <c r="G29" s="19"/>
      <c r="H29" s="19"/>
      <c r="I29" s="19"/>
      <c r="J29" s="19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3" ht="15.75" customHeight="1" x14ac:dyDescent="0.3">
      <c r="A30" s="19"/>
      <c r="B30" s="19"/>
      <c r="C30" s="19"/>
      <c r="D30" s="19"/>
      <c r="E30" s="19"/>
      <c r="F30" s="19"/>
      <c r="G30" s="19"/>
      <c r="H30" s="19"/>
      <c r="I30" s="19"/>
      <c r="J30" s="19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3" ht="15.75" customHeight="1" x14ac:dyDescent="0.3">
      <c r="A31" s="19"/>
      <c r="B31" s="19"/>
      <c r="C31" s="19"/>
      <c r="D31" s="19"/>
      <c r="E31" s="19"/>
      <c r="F31" s="19"/>
      <c r="G31" s="19"/>
      <c r="H31" s="19"/>
      <c r="I31" s="19"/>
      <c r="J31" s="19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spans="1:23" ht="15" customHeight="1" x14ac:dyDescent="0.3">
      <c r="A32" s="19"/>
      <c r="B32" s="19"/>
      <c r="C32" s="19"/>
      <c r="D32" s="19"/>
      <c r="E32" s="19"/>
      <c r="F32" s="19"/>
      <c r="G32" s="19"/>
      <c r="H32" s="19"/>
      <c r="I32" s="19"/>
      <c r="J32" s="19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 ht="15" customHeight="1" x14ac:dyDescent="0.3">
      <c r="A33" s="19"/>
      <c r="B33" s="19"/>
      <c r="C33" s="19"/>
      <c r="D33" s="19"/>
      <c r="E33" s="19"/>
      <c r="F33" s="19"/>
      <c r="G33" s="19"/>
      <c r="H33" s="19"/>
      <c r="I33" s="19"/>
      <c r="J33" s="19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3" ht="15" customHeight="1" x14ac:dyDescent="0.3">
      <c r="A34" s="19"/>
      <c r="B34" s="19"/>
      <c r="C34" s="19"/>
      <c r="D34" s="19"/>
      <c r="E34" s="19"/>
      <c r="F34" s="19"/>
      <c r="G34" s="19"/>
      <c r="H34" s="19"/>
      <c r="I34" s="19"/>
      <c r="J34" s="19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3" ht="15" customHeight="1" x14ac:dyDescent="0.3">
      <c r="A35" s="19"/>
      <c r="B35" s="19"/>
      <c r="C35" s="19"/>
      <c r="D35" s="19"/>
      <c r="E35" s="19"/>
      <c r="F35" s="19"/>
      <c r="G35" s="19"/>
      <c r="H35" s="19"/>
      <c r="I35" s="19"/>
      <c r="J35" s="19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23" ht="15" customHeight="1" x14ac:dyDescent="0.3">
      <c r="A36" s="19"/>
      <c r="B36" s="19"/>
      <c r="C36" s="19"/>
      <c r="D36" s="19"/>
      <c r="E36" s="19"/>
      <c r="F36" s="19"/>
      <c r="G36" s="19"/>
      <c r="H36" s="19"/>
      <c r="I36" s="19"/>
      <c r="J36" s="19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3" ht="15" customHeight="1" x14ac:dyDescent="0.3">
      <c r="A37" s="19"/>
      <c r="B37" s="19"/>
      <c r="C37" s="19"/>
      <c r="D37" s="19"/>
      <c r="E37" s="19"/>
      <c r="F37" s="19"/>
      <c r="G37" s="19"/>
      <c r="H37" s="19"/>
      <c r="I37" s="19"/>
      <c r="J37" s="19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spans="1:23" ht="15" customHeight="1" x14ac:dyDescent="0.3">
      <c r="A38" s="19"/>
      <c r="B38" s="19"/>
      <c r="C38" s="19"/>
      <c r="D38" s="19"/>
      <c r="E38" s="19"/>
      <c r="F38" s="19"/>
      <c r="G38" s="19"/>
      <c r="H38" s="19"/>
      <c r="I38" s="19"/>
      <c r="J38" s="19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spans="1:23" ht="15" customHeight="1" x14ac:dyDescent="0.3">
      <c r="A39" s="19"/>
      <c r="B39" s="19"/>
      <c r="C39" s="19"/>
      <c r="D39" s="19"/>
      <c r="E39" s="19"/>
      <c r="F39" s="19"/>
      <c r="G39" s="19"/>
      <c r="H39" s="19"/>
      <c r="I39" s="19"/>
      <c r="J39" s="19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7" spans="1:23" ht="15" customHeight="1" x14ac:dyDescent="0.3">
      <c r="A47" s="17" t="s">
        <v>50</v>
      </c>
      <c r="B47" s="20"/>
      <c r="C47" s="20"/>
      <c r="D47" s="20"/>
      <c r="H47" s="17" t="s">
        <v>51</v>
      </c>
      <c r="I47" s="17"/>
    </row>
    <row r="48" spans="1:23" ht="15" customHeight="1" x14ac:dyDescent="0.3">
      <c r="A48" s="20"/>
      <c r="B48" s="20"/>
      <c r="C48" s="20"/>
      <c r="D48" s="20"/>
      <c r="H48" s="17"/>
      <c r="I48" s="17"/>
    </row>
    <row r="49" spans="8:9" x14ac:dyDescent="0.3">
      <c r="H49" s="17"/>
      <c r="I49" s="17"/>
    </row>
    <row r="50" spans="8:9" x14ac:dyDescent="0.3">
      <c r="H50" s="17"/>
      <c r="I50" s="17"/>
    </row>
  </sheetData>
  <sheetProtection algorithmName="SHA-512" hashValue="NleIpwf+9DSPJrJFtIPO29tktkPJfDwPMSJ7c6h0+U8ntHfIkXXZsREQO7z1v4eETc/TuSMxPeOn4GBBO4pSsw==" saltValue="hm0DlLeX2ZET1lHQRzW5jA==" spinCount="100000" sheet="1" objects="1" scenarios="1"/>
  <mergeCells count="12">
    <mergeCell ref="H47:I50"/>
    <mergeCell ref="A29:J39"/>
    <mergeCell ref="A47:D48"/>
    <mergeCell ref="A1:J1"/>
    <mergeCell ref="A2:D2"/>
    <mergeCell ref="A6:D6"/>
    <mergeCell ref="A7:J7"/>
    <mergeCell ref="A9:C9"/>
    <mergeCell ref="A10:F10"/>
    <mergeCell ref="A28:J28"/>
    <mergeCell ref="A27:H27"/>
    <mergeCell ref="H6:J6"/>
  </mergeCells>
  <pageMargins left="0.17" right="0.17" top="0.17" bottom="0.18" header="0.17" footer="0.2"/>
  <pageSetup paperSize="9" scale="89" orientation="landscape" r:id="rId1"/>
  <rowBreaks count="1" manualBreakCount="1">
    <brk id="1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Mięso i przetwory mięsne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Monika Kucharczyk</cp:lastModifiedBy>
  <cp:lastPrinted>2018-06-11T07:49:16Z</cp:lastPrinted>
  <dcterms:created xsi:type="dcterms:W3CDTF">2018-06-06T06:51:57Z</dcterms:created>
  <dcterms:modified xsi:type="dcterms:W3CDTF">2019-05-29T13:06:26Z</dcterms:modified>
</cp:coreProperties>
</file>